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1F7825F2-B543-40F4-A618-BC0F4BBD351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<sst xmlns="http://schemas.openxmlformats.org/spreadsheetml/2006/main" count="1743" uniqueCount="1174">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</sst>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1108</v>
      </c>
      <c r="B10" s="149"/>
      <c r="C10" s="149"/>
      <c r="D10" s="145" t="str">
        <f>VLOOKUP(A10,listado,2,0)</f>
        <v>Técnico/a 1</v>
      </c>
      <c r="E10" s="145"/>
      <c r="F10" s="145"/>
      <c r="G10" s="182" t="str">
        <f>VLOOKUP(A10,listado,3,0)</f>
        <v>Jefe/a de Topografía de obra ferroviaria</v>
      </c>
      <c r="H10" s="182"/>
      <c r="I10" s="182"/>
      <c r="J10" s="182"/>
      <c r="K10" s="145" t="str">
        <f>VLOOKUP(A10,listado,4,0)</f>
        <v>Sevilla</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Office, Autocad, Inroads (Trazados de obra lineal), MDT.</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7 años de experiencia en obra ferroviaria.</v>
      </c>
      <c r="C21" s="112"/>
      <c r="D21" s="112"/>
      <c r="E21" s="112"/>
      <c r="F21" s="112"/>
      <c r="G21" s="112"/>
      <c r="H21" s="112"/>
      <c r="I21" s="62"/>
      <c r="J21" s="95"/>
      <c r="K21" s="95"/>
      <c r="L21" s="96"/>
    </row>
    <row r="22" spans="1:12" s="2" customFormat="1" ht="60" customHeight="1" thickBot="1">
      <c r="A22" s="49" t="s">
        <v>40</v>
      </c>
      <c r="B22" s="112" t="str">
        <f>VLOOKUP(A10,listado,9,0)</f>
        <v>Al menos 1 año en asistencia técnica al cliente.</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PJhwfMMahFjRiLNTmCHRK9xIxcVQ52ZAwMrTyx9V5+KHzvLV5ciXH+sOq7sEGCkyPpYdo610G3UFdCT/aVRh0w==" saltValue="435l46WxoemUVU63dGZRk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2024-04-26T12:49:25Z</dcterms:modified>
</cp:coreProperties>
</file>